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1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yhine.sharepoint.com/sites/Strateegia-jafinantsosakond/Shared Documents/1. STARFIN osakonna sisene/1.04 Eelarve/2 Halduslepingud/2026/"/>
    </mc:Choice>
  </mc:AlternateContent>
  <xr:revisionPtr revIDLastSave="11" documentId="8_{AABEE708-29AC-4A34-9FF2-CDA70FBD3939}" xr6:coauthVersionLast="47" xr6:coauthVersionMax="47" xr10:uidLastSave="{F1AFA76F-BD88-4368-B9A6-B012A87AE4DA}"/>
  <bookViews>
    <workbookView xWindow="54495" yWindow="0" windowWidth="26010" windowHeight="20985" xr2:uid="{665EFE83-5750-467D-9C9A-C7D970195ECB}"/>
  </bookViews>
  <sheets>
    <sheet name="Lisa 3 - eelarve täitmise progn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J4" i="1"/>
  <c r="J14" i="1"/>
  <c r="K17" i="1" l="1"/>
  <c r="K7" i="1"/>
  <c r="K8" i="1"/>
  <c r="K9" i="1"/>
  <c r="K10" i="1"/>
  <c r="K11" i="1"/>
  <c r="K12" i="1"/>
  <c r="K13" i="1"/>
  <c r="F14" i="1"/>
  <c r="F4" i="1"/>
  <c r="D4" i="1"/>
  <c r="D14" i="1"/>
  <c r="D11" i="1"/>
  <c r="D9" i="1"/>
  <c r="F18" i="1" l="1"/>
  <c r="K5" i="1" l="1"/>
  <c r="K16" i="1"/>
  <c r="L14" i="1"/>
  <c r="I14" i="1"/>
  <c r="H14" i="1"/>
  <c r="G14" i="1"/>
  <c r="E14" i="1"/>
  <c r="K6" i="1"/>
  <c r="E4" i="1"/>
  <c r="L4" i="1"/>
  <c r="I4" i="1"/>
  <c r="H4" i="1"/>
  <c r="G4" i="1"/>
  <c r="H18" i="1" l="1"/>
  <c r="E18" i="1"/>
  <c r="K4" i="1"/>
  <c r="G18" i="1"/>
  <c r="I18" i="1"/>
  <c r="L18" i="1"/>
  <c r="D18" i="1"/>
  <c r="K15" i="1"/>
  <c r="K14" i="1" s="1"/>
  <c r="K1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tc={3A9864FE-0CF4-4CB7-A904-7DBA0ABD649E}</author>
  </authors>
  <commentList>
    <comment ref="D10" authorId="0" shapeId="0" xr:uid="{3A9864FE-0CF4-4CB7-A904-7DBA0ABD649E}">
      <text>
        <t>[Threaded comment]
Your version of Excel allows you to read this threaded comment; however, any edits to it will get removed if the file is opened in a newer version of Excel. Learn more: https://go.microsoft.com/fwlink/?linkid=870924
Comment:
    Rakend kulusid ei arvestata</t>
      </text>
    </comment>
  </commentList>
</comments>
</file>

<file path=xl/sharedStrings.xml><?xml version="1.0" encoding="utf-8"?>
<sst xmlns="http://schemas.openxmlformats.org/spreadsheetml/2006/main" count="48" uniqueCount="48">
  <si>
    <t xml:space="preserve">Lisa 3. Vorm - Riigieelarveliste toetuste eelarvete täitmise prognoos </t>
  </si>
  <si>
    <t>Grant</t>
  </si>
  <si>
    <t>Programmid ja toetused</t>
  </si>
  <si>
    <t>Riigieelarve objekti kood</t>
  </si>
  <si>
    <t xml:space="preserve">KOKKU RE VAHENDID 2026. aastaks (tekkepõhisteks kuludeks)
</t>
  </si>
  <si>
    <t xml:space="preserve">sh eelmisest eelarveaastast üle kantud
</t>
  </si>
  <si>
    <t xml:space="preserve">2026 I kv tegelikud tekkepõhised kulud
</t>
  </si>
  <si>
    <t xml:space="preserve">2026 II kv tegelikud tekkepõhised kulud
</t>
  </si>
  <si>
    <t xml:space="preserve">2026 III kv tegelikud tekkepõhised kulud
</t>
  </si>
  <si>
    <t xml:space="preserve">2026 IV kv tegelikud tekkepõhised kulud
</t>
  </si>
  <si>
    <t xml:space="preserve">Kulude prognoos 2026 aasta lõpuni
</t>
  </si>
  <si>
    <t xml:space="preserve">Prognoositav eelarve jääk seisuga 31.12.2026
</t>
  </si>
  <si>
    <t xml:space="preserve">Sh kohustustega kaetud jääk seisuga 31.12.2026
</t>
  </si>
  <si>
    <t xml:space="preserve">Kohustuste lühikirjeldus
</t>
  </si>
  <si>
    <t>Eelarve porogramm: ETTEVÕTLUSKESKKOND</t>
  </si>
  <si>
    <t>Kokku grant Valisinvest</t>
  </si>
  <si>
    <t>Välisinvesteeringute kaasamine</t>
  </si>
  <si>
    <t>Kokku grant Uusturg</t>
  </si>
  <si>
    <t>Uutele turgudele sisemine</t>
  </si>
  <si>
    <t>Kokku grant Eresident</t>
  </si>
  <si>
    <t>E-residentsus</t>
  </si>
  <si>
    <t>Kokku grant work-in-estonia</t>
  </si>
  <si>
    <t>Work-in-Estonia</t>
  </si>
  <si>
    <t>Kokku grant Turism</t>
  </si>
  <si>
    <t>Turismi arendus ja nõudluse suurendamine</t>
  </si>
  <si>
    <r>
      <t>8N10-RE00-05281</t>
    </r>
    <r>
      <rPr>
        <b/>
        <sz val="10"/>
        <rFont val="Times New Roman"/>
        <family val="1"/>
        <charset val="186"/>
      </rPr>
      <t>*</t>
    </r>
  </si>
  <si>
    <t>Turismisihtkohtade juhtimisorganisatsioonide sihtfinantseerimise programm</t>
  </si>
  <si>
    <t>8N10-RE00-RRFKM-EAS</t>
  </si>
  <si>
    <t>RRFi mitteabikõlblik käibemaksu kulu</t>
  </si>
  <si>
    <t>SE000060</t>
  </si>
  <si>
    <t>8N10-RE00-STARTNOUST</t>
  </si>
  <si>
    <t>Starditoetuste taotlejate nõustamine</t>
  </si>
  <si>
    <t>8N10-RE00-RAKENDUS</t>
  </si>
  <si>
    <t>RE toetusskeemide rakenduskulud</t>
  </si>
  <si>
    <t>Eelarve porogramm: TEADMUSSIIRE</t>
  </si>
  <si>
    <t>Kokku grant Arendusvoi</t>
  </si>
  <si>
    <t>Ettevõtete arendusvõimekuse ja efektiivsuse suurendamine</t>
  </si>
  <si>
    <t>8N10-RE00-KIIPKESKUS</t>
  </si>
  <si>
    <t>Kiibi kompetentsikeskus</t>
  </si>
  <si>
    <t>8N10-RE00-TA-RAKEND</t>
  </si>
  <si>
    <t>TAI toetusskeemide rakenduskulud</t>
  </si>
  <si>
    <t>KÕIK VAHENDID KOKKU</t>
  </si>
  <si>
    <t>Juhis andmete esitamiseks:</t>
  </si>
  <si>
    <t>Vormiga esitatakse kvartaalselt eelarveliste kulude tegelik suurus, eeldatav kulude prognoos kuni aasta lõpuni ning eeldatavalt kasutamata jäävate vahendite suurus seisuga 31. detsember.</t>
  </si>
  <si>
    <t>Näide - peale I kv lõppu täidetakse veerud F, J ja K, peale II kv lõppu täidetakse veerud F ja G ning uuendatakse andmeid veergudes J ja K jne.</t>
  </si>
  <si>
    <t>Veerus K on valem, mis arvutab peale veergudesse F-J andmete sisestamist tulemuse automaatselt välja. Veeru K tulemus ei saa olla negatiivne.</t>
  </si>
  <si>
    <t>Veerus L palume näidata, kui suures ulatuses on eelarveaasta jääk kohustustega kaetud (sõlmitud lepinguid, väljakuulutatud hankeid), millest tekivad tekkepõhised kulud järgmisel eelarveaastal.</t>
  </si>
  <si>
    <r>
      <t xml:space="preserve">Täidetud vorm esitatakse MKMi eelarveosakonnale I-III kvartali kohta kvartalile järgneva kuu </t>
    </r>
    <r>
      <rPr>
        <b/>
        <sz val="11"/>
        <rFont val="Times New Roman"/>
        <family val="1"/>
        <charset val="186"/>
      </rPr>
      <t>25. kuupäevaks</t>
    </r>
    <r>
      <rPr>
        <sz val="11"/>
        <rFont val="Times New Roman"/>
        <family val="1"/>
        <charset val="186"/>
      </rPr>
      <t xml:space="preserve"> ja IV kvartali kohta</t>
    </r>
    <r>
      <rPr>
        <b/>
        <sz val="11"/>
        <rFont val="Times New Roman"/>
        <family val="1"/>
        <charset val="186"/>
      </rPr>
      <t xml:space="preserve"> 25. veebruariks</t>
    </r>
    <r>
      <rPr>
        <sz val="11"/>
        <rFont val="Times New Roman"/>
        <family val="1"/>
        <charset val="186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</si>
</sst>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name val="Arial"/>
      <charset val="186"/>
    </font>
    <font>
      <sz val="10"/>
      <name val="Arial"/>
      <family val="2"/>
      <charset val="186"/>
    </font>
    <font>
      <b/>
      <u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color rgb="FF0066FF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1">
    <xf numFmtId="0" fontId="0" fillId="0" borderId="0" xfId="0"/>
    <xf numFmtId="0" fontId="2" fillId="0" borderId="0" xfId="1" applyFont="1" applyAlignment="1">
      <alignment vertical="center"/>
    </xf>
    <xf numFmtId="0" fontId="3" fillId="0" borderId="1" xfId="1" applyFont="1" applyBorder="1" applyAlignment="1">
      <alignment vertical="top"/>
    </xf>
    <xf numFmtId="0" fontId="4" fillId="0" borderId="1" xfId="1" applyFont="1" applyBorder="1" applyAlignment="1">
      <alignment vertical="top"/>
    </xf>
    <xf numFmtId="0" fontId="3" fillId="0" borderId="1" xfId="1" applyFont="1" applyBorder="1" applyAlignment="1">
      <alignment horizontal="center" vertical="center" wrapText="1"/>
    </xf>
    <xf numFmtId="4" fontId="3" fillId="0" borderId="1" xfId="1" applyNumberFormat="1" applyFont="1" applyBorder="1" applyAlignment="1">
      <alignment horizontal="center" vertical="center" wrapText="1"/>
    </xf>
    <xf numFmtId="0" fontId="0" fillId="2" borderId="2" xfId="0" applyFill="1" applyBorder="1" applyAlignment="1">
      <alignment vertical="center"/>
    </xf>
    <xf numFmtId="3" fontId="3" fillId="2" borderId="3" xfId="1" applyNumberFormat="1" applyFont="1" applyFill="1" applyBorder="1" applyAlignment="1">
      <alignment horizontal="left" vertical="center"/>
    </xf>
    <xf numFmtId="3" fontId="3" fillId="2" borderId="2" xfId="0" applyNumberFormat="1" applyFont="1" applyFill="1" applyBorder="1" applyAlignment="1">
      <alignment vertical="center"/>
    </xf>
    <xf numFmtId="3" fontId="5" fillId="0" borderId="0" xfId="0" applyNumberFormat="1" applyFont="1"/>
    <xf numFmtId="0" fontId="5" fillId="0" borderId="2" xfId="1" applyFont="1" applyBorder="1" applyAlignment="1">
      <alignment horizontal="left" vertical="top" wrapText="1"/>
    </xf>
    <xf numFmtId="0" fontId="5" fillId="0" borderId="4" xfId="0" applyFont="1" applyBorder="1" applyAlignment="1">
      <alignment horizontal="center" vertical="top"/>
    </xf>
    <xf numFmtId="3" fontId="5" fillId="0" borderId="4" xfId="0" applyNumberFormat="1" applyFont="1" applyBorder="1" applyAlignment="1">
      <alignment vertical="top"/>
    </xf>
    <xf numFmtId="3" fontId="5" fillId="0" borderId="0" xfId="0" applyNumberFormat="1" applyFont="1" applyAlignment="1">
      <alignment vertical="top"/>
    </xf>
    <xf numFmtId="0" fontId="0" fillId="0" borderId="0" xfId="0" applyAlignment="1">
      <alignment vertical="top"/>
    </xf>
    <xf numFmtId="0" fontId="5" fillId="0" borderId="4" xfId="0" applyFont="1" applyBorder="1" applyAlignment="1">
      <alignment vertical="top"/>
    </xf>
    <xf numFmtId="0" fontId="5" fillId="0" borderId="4" xfId="0" applyFont="1" applyBorder="1" applyAlignment="1">
      <alignment vertical="top" wrapText="1"/>
    </xf>
    <xf numFmtId="0" fontId="0" fillId="0" borderId="4" xfId="0" applyBorder="1" applyAlignment="1">
      <alignment vertical="top"/>
    </xf>
    <xf numFmtId="0" fontId="5" fillId="2" borderId="2" xfId="0" applyFont="1" applyFill="1" applyBorder="1" applyAlignment="1">
      <alignment vertical="center"/>
    </xf>
    <xf numFmtId="3" fontId="3" fillId="2" borderId="4" xfId="1" applyNumberFormat="1" applyFont="1" applyFill="1" applyBorder="1" applyAlignment="1">
      <alignment horizontal="left" vertical="center"/>
    </xf>
    <xf numFmtId="0" fontId="5" fillId="0" borderId="4" xfId="1" applyFont="1" applyBorder="1" applyAlignment="1">
      <alignment horizontal="left" vertical="top" wrapText="1"/>
    </xf>
    <xf numFmtId="0" fontId="5" fillId="0" borderId="4" xfId="1" applyFont="1" applyBorder="1" applyAlignment="1">
      <alignment horizontal="center" vertical="top" wrapText="1"/>
    </xf>
    <xf numFmtId="3" fontId="5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0" fillId="3" borderId="4" xfId="0" applyFill="1" applyBorder="1"/>
    <xf numFmtId="0" fontId="3" fillId="3" borderId="4" xfId="0" applyFont="1" applyFill="1" applyBorder="1" applyAlignment="1">
      <alignment vertical="center" wrapText="1"/>
    </xf>
    <xf numFmtId="3" fontId="3" fillId="3" borderId="4" xfId="0" applyNumberFormat="1" applyFont="1" applyFill="1" applyBorder="1"/>
    <xf numFmtId="3" fontId="0" fillId="0" borderId="0" xfId="0" applyNumberForma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9" fillId="0" borderId="0" xfId="0" applyFont="1"/>
    <xf numFmtId="4" fontId="3" fillId="0" borderId="1" xfId="1" applyNumberFormat="1" applyFont="1" applyBorder="1" applyAlignment="1" applyProtection="1">
      <alignment horizontal="center" vertical="top" wrapText="1"/>
      <protection locked="0"/>
    </xf>
    <xf numFmtId="0" fontId="5" fillId="0" borderId="4" xfId="0" applyFont="1" applyBorder="1" applyAlignment="1">
      <alignment vertical="center"/>
    </xf>
    <xf numFmtId="3" fontId="5" fillId="0" borderId="4" xfId="1" applyNumberFormat="1" applyFont="1" applyBorder="1" applyAlignment="1">
      <alignment vertical="center"/>
    </xf>
    <xf numFmtId="0" fontId="0" fillId="0" borderId="2" xfId="0" applyBorder="1" applyAlignment="1">
      <alignment vertical="top"/>
    </xf>
    <xf numFmtId="3" fontId="5" fillId="0" borderId="2" xfId="0" applyNumberFormat="1" applyFont="1" applyBorder="1" applyAlignment="1">
      <alignment vertical="top"/>
    </xf>
    <xf numFmtId="49" fontId="5" fillId="0" borderId="4" xfId="0" applyNumberFormat="1" applyFont="1" applyBorder="1" applyAlignment="1">
      <alignment horizontal="left" vertical="center"/>
    </xf>
    <xf numFmtId="0" fontId="5" fillId="0" borderId="4" xfId="2" applyFont="1" applyBorder="1" applyAlignment="1">
      <alignment horizontal="left" vertical="center" wrapText="1"/>
    </xf>
    <xf numFmtId="0" fontId="5" fillId="0" borderId="4" xfId="1" applyFont="1" applyBorder="1" applyAlignment="1">
      <alignment horizontal="left" vertical="center"/>
    </xf>
    <xf numFmtId="3" fontId="5" fillId="0" borderId="4" xfId="0" applyNumberFormat="1" applyFont="1" applyBorder="1" applyAlignment="1">
      <alignment vertical="center"/>
    </xf>
  </cellXfs>
  <cellStyles count="3">
    <cellStyle name="Normaallaad 10" xfId="1" xr:uid="{8791E3FE-BDE0-4B11-850D-77E906C24197}"/>
    <cellStyle name="Normaallaad 2" xfId="2" xr:uid="{66EE00C0-49B0-40BB-9E1E-8F37C9C9F33D}"/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Helena Siemann - MKM" id="{F0813F65-BE61-44EE-A206-D52AC7C4698C}" userId="S::Helena.Siemann@mkm.ee::bfb8c127-faf0-4904-8e5a-85d9b418a8d8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0" dT="2025-01-21T10:27:01.04" personId="{F0813F65-BE61-44EE-A206-D52AC7C4698C}" id="{3A9864FE-0CF4-4CB7-A904-7DBA0ABD649E}">
    <text>Rakend kulusid ei arvestata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68654-0DA3-4565-B5D1-262B757B1269}">
  <sheetPr>
    <tabColor rgb="FFFF9900"/>
  </sheetPr>
  <dimension ref="A1:O30"/>
  <sheetViews>
    <sheetView tabSelected="1" zoomScale="90" zoomScaleNormal="90" workbookViewId="0">
      <selection activeCell="E33" sqref="E33"/>
    </sheetView>
  </sheetViews>
  <sheetFormatPr defaultRowHeight="12.75"/>
  <cols>
    <col min="1" max="1" width="22.42578125" customWidth="1"/>
    <col min="2" max="2" width="48.5703125" customWidth="1"/>
    <col min="3" max="3" width="11.5703125" customWidth="1"/>
    <col min="4" max="4" width="15" customWidth="1"/>
    <col min="5" max="5" width="13.5703125" customWidth="1"/>
    <col min="6" max="6" width="14" customWidth="1"/>
    <col min="7" max="9" width="12.42578125" customWidth="1"/>
    <col min="10" max="10" width="13" customWidth="1"/>
    <col min="11" max="11" width="14" customWidth="1"/>
    <col min="12" max="12" width="13.42578125" customWidth="1"/>
    <col min="13" max="13" width="18.42578125" customWidth="1"/>
  </cols>
  <sheetData>
    <row r="1" spans="1:15" ht="22.7" customHeight="1">
      <c r="A1" s="1" t="s">
        <v>0</v>
      </c>
    </row>
    <row r="2" spans="1:15" ht="13.7" customHeight="1"/>
    <row r="3" spans="1:15" ht="66" customHeight="1" thickBot="1">
      <c r="A3" s="2" t="s">
        <v>1</v>
      </c>
      <c r="B3" s="3" t="s">
        <v>2</v>
      </c>
      <c r="C3" s="4" t="s">
        <v>3</v>
      </c>
      <c r="D3" s="32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</row>
    <row r="4" spans="1:15" ht="13.5" thickTop="1">
      <c r="A4" s="6"/>
      <c r="B4" s="7" t="s">
        <v>14</v>
      </c>
      <c r="C4" s="6"/>
      <c r="D4" s="8">
        <f>SUM(D5:D13)</f>
        <v>29483086</v>
      </c>
      <c r="E4" s="8">
        <f t="shared" ref="E4:K4" si="0">SUM(E5:E6)</f>
        <v>0</v>
      </c>
      <c r="F4" s="8">
        <f>SUM(F5:F13)</f>
        <v>3216071.78</v>
      </c>
      <c r="G4" s="8">
        <f t="shared" si="0"/>
        <v>0</v>
      </c>
      <c r="H4" s="8">
        <f t="shared" si="0"/>
        <v>0</v>
      </c>
      <c r="I4" s="8">
        <f t="shared" si="0"/>
        <v>0</v>
      </c>
      <c r="J4" s="8">
        <f>SUM(J5:J13)</f>
        <v>26267014.07</v>
      </c>
      <c r="K4" s="8">
        <f t="shared" si="0"/>
        <v>0.15000000037252903</v>
      </c>
      <c r="L4" s="8">
        <f>SUM(L5:L6)</f>
        <v>0</v>
      </c>
      <c r="M4" s="8"/>
      <c r="N4" s="9"/>
      <c r="O4" s="9"/>
    </row>
    <row r="5" spans="1:15" s="14" customFormat="1">
      <c r="A5" s="33" t="s">
        <v>15</v>
      </c>
      <c r="B5" s="33" t="s">
        <v>16</v>
      </c>
      <c r="C5" s="11"/>
      <c r="D5" s="34">
        <v>5145155</v>
      </c>
      <c r="E5" s="12"/>
      <c r="F5" s="12">
        <v>792915.85</v>
      </c>
      <c r="G5" s="12"/>
      <c r="H5" s="12"/>
      <c r="I5" s="12"/>
      <c r="J5" s="12">
        <v>4352239</v>
      </c>
      <c r="K5" s="12">
        <f>+D5-F5-G5-H5-I5-J5</f>
        <v>0.15000000037252903</v>
      </c>
      <c r="L5" s="12"/>
      <c r="M5" s="12"/>
      <c r="N5" s="13"/>
      <c r="O5" s="13"/>
    </row>
    <row r="6" spans="1:15" s="14" customFormat="1">
      <c r="A6" s="33" t="s">
        <v>17</v>
      </c>
      <c r="B6" s="33" t="s">
        <v>18</v>
      </c>
      <c r="C6" s="17"/>
      <c r="D6" s="34">
        <v>248899</v>
      </c>
      <c r="E6" s="12"/>
      <c r="F6" s="12">
        <v>37926</v>
      </c>
      <c r="G6" s="12"/>
      <c r="H6" s="12"/>
      <c r="I6" s="12"/>
      <c r="J6" s="12">
        <v>210973</v>
      </c>
      <c r="K6" s="12">
        <f t="shared" ref="K6:K17" si="1">+D6-F6-G6-H6-I6-J6</f>
        <v>0</v>
      </c>
      <c r="L6" s="12"/>
      <c r="M6" s="12"/>
      <c r="N6" s="13"/>
      <c r="O6" s="13"/>
    </row>
    <row r="7" spans="1:15" s="14" customFormat="1">
      <c r="A7" s="33" t="s">
        <v>19</v>
      </c>
      <c r="B7" s="33" t="s">
        <v>20</v>
      </c>
      <c r="C7" s="35"/>
      <c r="D7" s="40">
        <v>11579208</v>
      </c>
      <c r="E7" s="36"/>
      <c r="F7" s="36">
        <v>1291825.3399999999</v>
      </c>
      <c r="G7" s="36"/>
      <c r="H7" s="36"/>
      <c r="I7" s="36"/>
      <c r="J7" s="36">
        <v>10287382.66</v>
      </c>
      <c r="K7" s="12">
        <f t="shared" si="1"/>
        <v>0</v>
      </c>
      <c r="L7" s="36"/>
      <c r="M7" s="36"/>
      <c r="N7" s="13"/>
      <c r="O7" s="13"/>
    </row>
    <row r="8" spans="1:15" s="14" customFormat="1">
      <c r="A8" s="33" t="s">
        <v>21</v>
      </c>
      <c r="B8" s="33" t="s">
        <v>22</v>
      </c>
      <c r="C8" s="35"/>
      <c r="D8" s="40">
        <v>1303656</v>
      </c>
      <c r="E8" s="36"/>
      <c r="F8" s="36">
        <v>210967.94</v>
      </c>
      <c r="G8" s="36"/>
      <c r="H8" s="36"/>
      <c r="I8" s="36"/>
      <c r="J8" s="36">
        <v>1092688.06</v>
      </c>
      <c r="K8" s="12">
        <f t="shared" si="1"/>
        <v>0</v>
      </c>
      <c r="L8" s="36"/>
      <c r="M8" s="36"/>
      <c r="N8" s="13"/>
      <c r="O8" s="13"/>
    </row>
    <row r="9" spans="1:15" s="14" customFormat="1">
      <c r="A9" s="33" t="s">
        <v>23</v>
      </c>
      <c r="B9" s="33" t="s">
        <v>24</v>
      </c>
      <c r="C9" s="35"/>
      <c r="D9" s="40">
        <f>10931005+623091-1970867-350000</f>
        <v>9233229</v>
      </c>
      <c r="E9" s="36"/>
      <c r="F9" s="36">
        <v>882436.65</v>
      </c>
      <c r="G9" s="36"/>
      <c r="H9" s="36"/>
      <c r="I9" s="36"/>
      <c r="J9" s="36">
        <v>8350792.3499999996</v>
      </c>
      <c r="K9" s="12">
        <f t="shared" si="1"/>
        <v>0</v>
      </c>
      <c r="L9" s="36"/>
      <c r="M9" s="36"/>
      <c r="N9" s="13"/>
      <c r="O9" s="13"/>
    </row>
    <row r="10" spans="1:15" s="14" customFormat="1" ht="25.5">
      <c r="A10" s="15" t="s">
        <v>25</v>
      </c>
      <c r="B10" s="16" t="s">
        <v>26</v>
      </c>
      <c r="C10" s="35"/>
      <c r="D10" s="12">
        <v>1970867</v>
      </c>
      <c r="E10" s="36"/>
      <c r="F10" s="36">
        <v>0</v>
      </c>
      <c r="G10" s="36"/>
      <c r="H10" s="36"/>
      <c r="I10" s="36"/>
      <c r="J10" s="36">
        <v>1970867</v>
      </c>
      <c r="K10" s="12">
        <f t="shared" si="1"/>
        <v>0</v>
      </c>
      <c r="L10" s="36"/>
      <c r="M10" s="36"/>
      <c r="N10" s="13"/>
      <c r="O10" s="13"/>
    </row>
    <row r="11" spans="1:15" s="14" customFormat="1">
      <c r="A11" s="37" t="s">
        <v>27</v>
      </c>
      <c r="B11" s="38" t="s">
        <v>28</v>
      </c>
      <c r="C11" s="35" t="s">
        <v>29</v>
      </c>
      <c r="D11" s="40">
        <f>2002+70</f>
        <v>2072</v>
      </c>
      <c r="E11" s="36"/>
      <c r="F11" s="36">
        <v>0</v>
      </c>
      <c r="G11" s="36"/>
      <c r="H11" s="36"/>
      <c r="I11" s="36"/>
      <c r="J11" s="36">
        <v>2072</v>
      </c>
      <c r="K11" s="12">
        <f t="shared" si="1"/>
        <v>0</v>
      </c>
      <c r="L11" s="36"/>
      <c r="M11" s="36"/>
      <c r="N11" s="13"/>
      <c r="O11" s="13"/>
    </row>
    <row r="12" spans="1:15" s="14" customFormat="1">
      <c r="A12" s="37" t="s">
        <v>30</v>
      </c>
      <c r="B12" s="38" t="s">
        <v>31</v>
      </c>
      <c r="C12" s="35"/>
      <c r="D12" s="40">
        <v>0</v>
      </c>
      <c r="E12" s="36"/>
      <c r="F12" s="36">
        <v>0</v>
      </c>
      <c r="G12" s="36"/>
      <c r="H12" s="36"/>
      <c r="I12" s="36"/>
      <c r="J12" s="36">
        <v>0</v>
      </c>
      <c r="K12" s="12">
        <f t="shared" si="1"/>
        <v>0</v>
      </c>
      <c r="L12" s="36"/>
      <c r="M12" s="36"/>
      <c r="N12" s="13"/>
      <c r="O12" s="13"/>
    </row>
    <row r="13" spans="1:15" s="14" customFormat="1">
      <c r="A13" s="30" t="s">
        <v>32</v>
      </c>
      <c r="B13" s="39" t="s">
        <v>33</v>
      </c>
      <c r="C13" s="35"/>
      <c r="D13" s="40">
        <v>0</v>
      </c>
      <c r="E13" s="36"/>
      <c r="F13" s="36">
        <v>0</v>
      </c>
      <c r="G13" s="36"/>
      <c r="H13" s="36"/>
      <c r="I13" s="36"/>
      <c r="J13" s="36">
        <v>0</v>
      </c>
      <c r="K13" s="12">
        <f t="shared" si="1"/>
        <v>0</v>
      </c>
      <c r="L13" s="36"/>
      <c r="M13" s="36"/>
      <c r="N13" s="13"/>
      <c r="O13" s="13"/>
    </row>
    <row r="14" spans="1:15" ht="15" customHeight="1">
      <c r="A14" s="18"/>
      <c r="B14" s="19" t="s">
        <v>34</v>
      </c>
      <c r="C14" s="18"/>
      <c r="D14" s="8">
        <f>SUM(D15:D17)</f>
        <v>4059093</v>
      </c>
      <c r="E14" s="8">
        <f t="shared" ref="D14:L14" si="2">SUM(E15:E16)</f>
        <v>0</v>
      </c>
      <c r="F14" s="8">
        <f>SUM(F15:F17)</f>
        <v>551017.23</v>
      </c>
      <c r="G14" s="8">
        <f t="shared" si="2"/>
        <v>0</v>
      </c>
      <c r="H14" s="8">
        <f t="shared" si="2"/>
        <v>0</v>
      </c>
      <c r="I14" s="8">
        <f t="shared" si="2"/>
        <v>0</v>
      </c>
      <c r="J14" s="8">
        <f>SUM(J15:J17)</f>
        <v>3508075.77</v>
      </c>
      <c r="K14" s="8">
        <f t="shared" si="2"/>
        <v>0</v>
      </c>
      <c r="L14" s="8">
        <f t="shared" si="2"/>
        <v>0</v>
      </c>
      <c r="M14" s="8"/>
      <c r="N14" s="9"/>
      <c r="O14" s="9"/>
    </row>
    <row r="15" spans="1:15">
      <c r="A15" s="15" t="s">
        <v>35</v>
      </c>
      <c r="B15" s="10" t="s">
        <v>36</v>
      </c>
      <c r="C15" s="17"/>
      <c r="D15" s="40">
        <v>2288000</v>
      </c>
      <c r="E15" s="12"/>
      <c r="F15" s="12">
        <v>312749.98</v>
      </c>
      <c r="G15" s="12"/>
      <c r="H15" s="12"/>
      <c r="I15" s="12"/>
      <c r="J15" s="12">
        <v>1975250.02</v>
      </c>
      <c r="K15" s="12">
        <f t="shared" si="1"/>
        <v>0</v>
      </c>
      <c r="L15" s="12"/>
      <c r="M15" s="12"/>
      <c r="N15" s="9"/>
      <c r="O15" s="9"/>
    </row>
    <row r="16" spans="1:15" s="23" customFormat="1">
      <c r="A16" s="15" t="s">
        <v>37</v>
      </c>
      <c r="B16" s="20" t="s">
        <v>38</v>
      </c>
      <c r="C16" s="21"/>
      <c r="D16" s="40">
        <v>301000</v>
      </c>
      <c r="E16" s="12"/>
      <c r="F16" s="12">
        <v>17957.689999999999</v>
      </c>
      <c r="G16" s="12"/>
      <c r="H16" s="12"/>
      <c r="I16" s="12"/>
      <c r="J16" s="12">
        <v>283042.31</v>
      </c>
      <c r="K16" s="12">
        <f t="shared" si="1"/>
        <v>0</v>
      </c>
      <c r="L16" s="12"/>
      <c r="M16" s="12"/>
      <c r="N16" s="22"/>
      <c r="O16" s="22"/>
    </row>
    <row r="17" spans="1:15" s="23" customFormat="1">
      <c r="A17" s="15" t="s">
        <v>39</v>
      </c>
      <c r="B17" s="20" t="s">
        <v>40</v>
      </c>
      <c r="C17" s="21"/>
      <c r="D17" s="40">
        <v>1470093</v>
      </c>
      <c r="E17" s="12"/>
      <c r="F17" s="12">
        <v>220309.56</v>
      </c>
      <c r="G17" s="12"/>
      <c r="H17" s="12"/>
      <c r="I17" s="12"/>
      <c r="J17" s="12">
        <v>1249783.44</v>
      </c>
      <c r="K17" s="12">
        <f t="shared" si="1"/>
        <v>0</v>
      </c>
      <c r="L17" s="12"/>
      <c r="M17" s="12"/>
      <c r="N17" s="22"/>
      <c r="O17" s="22"/>
    </row>
    <row r="18" spans="1:15">
      <c r="A18" s="24"/>
      <c r="B18" s="25" t="s">
        <v>41</v>
      </c>
      <c r="C18" s="24"/>
      <c r="D18" s="26">
        <f>+D4+D14</f>
        <v>33542179</v>
      </c>
      <c r="E18" s="26">
        <f t="shared" ref="E18:L18" si="3">+E4+E14</f>
        <v>0</v>
      </c>
      <c r="F18" s="26">
        <f>+F4+F14</f>
        <v>3767089.01</v>
      </c>
      <c r="G18" s="26">
        <f t="shared" si="3"/>
        <v>0</v>
      </c>
      <c r="H18" s="26">
        <f t="shared" si="3"/>
        <v>0</v>
      </c>
      <c r="I18" s="26">
        <f t="shared" si="3"/>
        <v>0</v>
      </c>
      <c r="J18" s="26">
        <f>+J4+J14</f>
        <v>29775089.84</v>
      </c>
      <c r="K18" s="26">
        <f t="shared" si="3"/>
        <v>0.15000000037252903</v>
      </c>
      <c r="L18" s="26">
        <f t="shared" si="3"/>
        <v>0</v>
      </c>
      <c r="M18" s="26"/>
    </row>
    <row r="20" spans="1:15">
      <c r="D20" s="27"/>
    </row>
    <row r="21" spans="1:15" ht="14.25">
      <c r="A21" s="28" t="s">
        <v>42</v>
      </c>
    </row>
    <row r="22" spans="1:15" s="30" customFormat="1" ht="15">
      <c r="A22" s="29" t="s">
        <v>43</v>
      </c>
    </row>
    <row r="23" spans="1:15" s="30" customFormat="1" ht="15">
      <c r="A23" s="29" t="s">
        <v>44</v>
      </c>
    </row>
    <row r="24" spans="1:15" s="30" customFormat="1" ht="15">
      <c r="A24" s="29" t="s">
        <v>45</v>
      </c>
    </row>
    <row r="25" spans="1:15" s="30" customFormat="1" ht="15">
      <c r="A25" s="29" t="s">
        <v>46</v>
      </c>
    </row>
    <row r="26" spans="1:15" s="30" customFormat="1" ht="15">
      <c r="A26" s="29" t="s">
        <v>47</v>
      </c>
    </row>
    <row r="27" spans="1:15" s="30" customFormat="1" ht="15">
      <c r="A27" s="29"/>
    </row>
    <row r="28" spans="1:15" s="30" customFormat="1" ht="15">
      <c r="A28" s="29"/>
    </row>
    <row r="29" spans="1:15" s="30" customFormat="1" ht="15">
      <c r="A29" s="29"/>
    </row>
    <row r="30" spans="1:15" ht="14.25">
      <c r="A30" s="31"/>
    </row>
  </sheetData>
  <conditionalFormatting sqref="A15">
    <cfRule type="containsText" dxfId="1" priority="2" stopIfTrue="1" operator="containsText" text="suur jama">
      <formula>NOT(ISERROR(SEARCH("suur jama",A15)))</formula>
    </cfRule>
  </conditionalFormatting>
  <conditionalFormatting sqref="A10">
    <cfRule type="containsText" dxfId="0" priority="1" stopIfTrue="1" operator="containsText" text="suur jama">
      <formula>NOT(ISERROR(SEARCH("suur jama",A10)))</formula>
    </cfRule>
  </conditionalFormatting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Väljaminev kiri" ma:contentTypeID="0x0101CB0077A4334AE38D9E4BB7638017B280490B" ma:contentTypeVersion="24" ma:contentTypeDescription="Väljamineva kirja loomiseks" ma:contentTypeScope="" ma:versionID="f3610d2da62e736388edeaaf650564c9">
  <xsd:schema xmlns:xsd="http://www.w3.org/2001/XMLSchema" xmlns:xs="http://www.w3.org/2001/XMLSchema" xmlns:p="http://schemas.microsoft.com/office/2006/metadata/properties" xmlns:ns2="4898f624-6768-4636-80aa-3ca33811142c" xmlns:ns3="37b653c2-32e7-495f-aeeb-910be1dce0f6" targetNamespace="http://schemas.microsoft.com/office/2006/metadata/properties" ma:root="true" ma:fieldsID="1ada6ecbda345c57932fd4b277c41ed0" ns2:_="" ns3:_="">
    <xsd:import namespace="4898f624-6768-4636-80aa-3ca33811142c"/>
    <xsd:import namespace="37b653c2-32e7-495f-aeeb-910be1dce0f6"/>
    <xsd:element name="properties">
      <xsd:complexType>
        <xsd:sequence>
          <xsd:element name="documentManagement">
            <xsd:complexType>
              <xsd:all>
                <xsd:element ref="ns2:IFULetter" minOccurs="0"/>
                <xsd:element ref="ns2:DocumentSubTypeDMS" minOccurs="0"/>
                <xsd:element ref="ns2:InAccurate" minOccurs="0"/>
                <xsd:element ref="ns2:RegistrationNumber" minOccurs="0"/>
                <xsd:element ref="ns2:RegistrationDate" minOccurs="0"/>
                <xsd:element ref="ns2:Registrant" minOccurs="0"/>
                <xsd:element ref="ns2:Serie" minOccurs="0"/>
                <xsd:element ref="ns2:RegistrantAsText" minOccurs="0"/>
                <xsd:element ref="ns2:Client" minOccurs="0"/>
                <xsd:element ref="ns2:ClientType" minOccurs="0"/>
                <xsd:element ref="ns2:ClientCoNo" minOccurs="0"/>
                <xsd:element ref="ns2:ClientNames" minOccurs="0"/>
                <xsd:element ref="ns2:ClientRegCode" minOccurs="0"/>
                <xsd:element ref="ns2:ClientEmail" minOccurs="0"/>
                <xsd:element ref="ns2:ClientPhone" minOccurs="0"/>
                <xsd:element ref="ns2:ClientAddress" minOccurs="0"/>
                <xsd:element ref="ns2:ClientPostalCode" minOccurs="0"/>
                <xsd:element ref="ns2:ClientTown" minOccurs="0"/>
                <xsd:element ref="ns2:ClientCounty" minOccurs="0"/>
                <xsd:element ref="ns2:ClientCountry" minOccurs="0"/>
                <xsd:element ref="ns2:Contact" minOccurs="0"/>
                <xsd:element ref="ns2:ContactCoNo" minOccurs="0"/>
                <xsd:element ref="ns2:ContactNames" minOccurs="0"/>
                <xsd:element ref="ns2:ContactWPos" minOccurs="0"/>
                <xsd:element ref="ns2:ContactPersonIdCode" minOccurs="0"/>
                <xsd:element ref="ns2:ContactPhone" minOccurs="0"/>
                <xsd:element ref="ns2:ContactEmail" minOccurs="0"/>
                <xsd:element ref="ns2:TopicDMS" minOccurs="0"/>
                <xsd:element ref="ns2:ContentDMS" minOccurs="0"/>
                <xsd:element ref="ns2:RelatedProjects" minOccurs="0"/>
                <xsd:element ref="ns2:RelatedProjectNames" minOccurs="0"/>
                <xsd:element ref="ns2:RelatedInternalProjects" minOccurs="0"/>
                <xsd:element ref="ns2:SchemeNo" minOccurs="0"/>
                <xsd:element ref="ns2:SchemeName" minOccurs="0"/>
                <xsd:element ref="ns2:RelatedPurveys" minOccurs="0"/>
                <xsd:element ref="ns2:RelatedEmployees" minOccurs="0"/>
                <xsd:element ref="ns2:RelatedPurveyNames" minOccurs="0"/>
                <xsd:element ref="ns2:RelatedBusinessTrips" minOccurs="0"/>
                <xsd:element ref="ns2:RelatedCostReports" minOccurs="0"/>
                <xsd:element ref="ns2:AuthorDMS" minOccurs="0"/>
                <xsd:element ref="ns2:AuthorDMSAsText" minOccurs="0"/>
                <xsd:element ref="ns2:AuthorNameDMS" minOccurs="0"/>
                <xsd:element ref="ns2:AuthorNamesDMS" minOccurs="0"/>
                <xsd:element ref="ns2:AuthorWPosDMS" minOccurs="0"/>
                <xsd:element ref="ns2:AuthorStructureUnit" minOccurs="0"/>
                <xsd:element ref="ns2:AuthorEmailDMS" minOccurs="0"/>
                <xsd:element ref="ns2:AuthorPhoneDMS" minOccurs="0"/>
                <xsd:element ref="ns2:EASSigner" minOccurs="0"/>
                <xsd:element ref="ns2:EASSignerAsText" minOccurs="0"/>
                <xsd:element ref="ns2:EASSignerName" minOccurs="0"/>
                <xsd:element ref="ns2:EASSignerNames" minOccurs="0"/>
                <xsd:element ref="ns2:EASSignerWPos" minOccurs="0"/>
                <xsd:element ref="ns2:ShowInETS" minOccurs="0"/>
                <xsd:element ref="ns2:ETSClient" minOccurs="0"/>
                <xsd:element ref="ns2:ETSProject" minOccurs="0"/>
                <xsd:element ref="ns2:DocTypeInETS" minOccurs="0"/>
                <xsd:element ref="ns3:RetentionDeadline" minOccurs="0"/>
                <xsd:element ref="ns2:DocumentID" minOccurs="0"/>
                <xsd:element ref="ns2:SourceItemRegistrationNumber" minOccurs="0"/>
                <xsd:element ref="ns2:SourceItemRegistrationDate" minOccurs="0"/>
                <xsd:element ref="ns3:SourceItemSFOSNumber" minOccurs="0"/>
                <xsd:element ref="ns2:RelatedAudits" minOccurs="0"/>
                <xsd:element ref="ns2:RelatedAuditNames" minOccurs="0"/>
                <xsd:element ref="ns2:Auditing" minOccurs="0"/>
                <xsd:element ref="ns2:AuditingActivator" minOccurs="0"/>
                <xsd:element ref="ns2:AuditingActivatingDate" minOccurs="0"/>
                <xsd:element ref="ns2:AuditingDeactivator" minOccurs="0"/>
                <xsd:element ref="ns2:AuditingDeactivatingDate" minOccurs="0"/>
                <xsd:element ref="ns2:AssessmentCommission" minOccurs="0"/>
                <xsd:element ref="ns2:SenderNumber" minOccurs="0"/>
                <xsd:element ref="ns2:SenderDate" minOccurs="0"/>
                <xsd:element ref="ns2:ExportInfo" minOccurs="0"/>
                <xsd:element ref="ns2:CompanyDMS" minOccurs="0"/>
                <xsd:element ref="ns2:SfosRelatedProject" minOccurs="0"/>
                <xsd:element ref="ns2:InSfos" minOccurs="0"/>
                <xsd:element ref="ns2:SfosLink" minOccurs="0"/>
                <xsd:element ref="ns2:SfosID" minOccurs="0"/>
                <xsd:element ref="ns2:Coordinator" minOccurs="0"/>
                <xsd:element ref="ns2:Specialist" minOccurs="0"/>
                <xsd:element ref="ns2:Proceeder" minOccurs="0"/>
                <xsd:element ref="ns2:EligibilityStartDate" minOccurs="0"/>
                <xsd:element ref="ns2:EligibilityEndDate" minOccurs="0"/>
                <xsd:element ref="ns2:EstimatedStartDate" minOccurs="0"/>
                <xsd:element ref="ns2:EstimatedEndDate" minOccurs="0"/>
                <xsd:element ref="ns2:ProjectContent" minOccurs="0"/>
                <xsd:element ref="ns2:BeneficiaryEmail" minOccurs="0"/>
                <xsd:element ref="ns3:BeneficiaryAddress" minOccurs="0"/>
                <xsd:element ref="ns2:EligibleTotalSum" minOccurs="0"/>
                <xsd:element ref="ns2:EligibleTotalSumText" minOccurs="0"/>
                <xsd:element ref="ns2:SelfFinancingSum" minOccurs="0"/>
                <xsd:element ref="ns2:SelfFinancingSumText" minOccurs="0"/>
                <xsd:element ref="ns2:GrantAmount" minOccurs="0"/>
                <xsd:element ref="ns2:GrantAmountText" minOccurs="0"/>
                <xsd:element ref="ns2:ApplicationDate" minOccurs="0"/>
                <xsd:element ref="ns3:Coordinators" minOccurs="0"/>
                <xsd:element ref="ns3:Signers" minOccurs="0"/>
                <xsd:element ref="ns3:Annex" minOccurs="0"/>
                <xsd:element ref="ns3:FromDhx" minOccurs="0"/>
                <xsd:element ref="ns3:DhxAttachmentIds" minOccurs="0"/>
                <xsd:element ref="ns3:RelatedDocumentsIds" minOccurs="0"/>
                <xsd:element ref="ns3:ReceivedDhxId" minOccurs="0"/>
                <xsd:element ref="ns2:ARHolder" minOccurs="0"/>
                <xsd:element ref="ns2:ARBegin" minOccurs="0"/>
                <xsd:element ref="ns2:AREnd" minOccurs="0"/>
                <xsd:element ref="ns2:AREndText" minOccurs="0"/>
                <xsd:element ref="ns2:ARBasi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98f624-6768-4636-80aa-3ca33811142c" elementFormDefault="qualified">
    <xsd:import namespace="http://schemas.microsoft.com/office/2006/documentManagement/types"/>
    <xsd:import namespace="http://schemas.microsoft.com/office/infopath/2007/PartnerControls"/>
    <xsd:element name="IFULetter" ma:index="8" nillable="true" ma:displayName="Algatus-/jätkukiri" ma:default="Algatuskiri" ma:format="Dropdown" ma:internalName="IFULetter">
      <xsd:simpleType>
        <xsd:restriction base="dms:Choice">
          <xsd:enumeration value="Algatuskiri"/>
          <xsd:enumeration value="Jätkukiri"/>
          <xsd:enumeration value=""/>
        </xsd:restriction>
      </xsd:simpleType>
    </xsd:element>
    <xsd:element name="DocumentSubTypeDMS" ma:index="9" nillable="true" ma:displayName="Dokumendi alamliik" ma:internalName="DocumentSubTypeDMS">
      <xsd:simpleType>
        <xsd:restriction base="dms:Text"/>
      </xsd:simpleType>
    </xsd:element>
    <xsd:element name="InAccurate" ma:index="10" nillable="true" ma:displayName="Ekslik" ma:default="0" ma:hidden="true" ma:internalName="InAccurate" ma:readOnly="false">
      <xsd:simpleType>
        <xsd:restriction base="dms:Boolean"/>
      </xsd:simpleType>
    </xsd:element>
    <xsd:element name="RegistrationNumber" ma:index="11" nillable="true" ma:displayName="Registreerimisnumber" ma:description="Dokumendi number, mis koosneb sarja, aasta ja järjekorra numbrist" ma:internalName="RegistrationNumber">
      <xsd:simpleType>
        <xsd:restriction base="dms:Text"/>
      </xsd:simpleType>
    </xsd:element>
    <xsd:element name="RegistrationDate" ma:index="12" nillable="true" ma:displayName="Registreerimise kp" ma:format="DateOnly" ma:internalName="RegistrationDate">
      <xsd:simpleType>
        <xsd:restriction base="dms:DateTime"/>
      </xsd:simpleType>
    </xsd:element>
    <xsd:element name="Registrant" ma:index="13" nillable="true" ma:displayName="Registreerija" ma:list="UserInfo" ma:SharePointGroup="23" ma:internalName="Registran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erie" ma:index="14" nillable="true" ma:displayName="Sari" ma:internalName="Serie">
      <xsd:simpleType>
        <xsd:restriction base="dms:Text"/>
      </xsd:simpleType>
    </xsd:element>
    <xsd:element name="RegistrantAsText" ma:index="15" nillable="true" ma:displayName="Registreerija mallil" ma:internalName="RegistrantAsText">
      <xsd:simpleType>
        <xsd:restriction base="dms:Text"/>
      </xsd:simpleType>
    </xsd:element>
    <xsd:element name="Client" ma:index="16" nillable="true" ma:displayName="Klient" ma:internalName="Client">
      <xsd:simpleType>
        <xsd:restriction base="dms:Text"/>
      </xsd:simpleType>
    </xsd:element>
    <xsd:element name="ClientType" ma:index="17" nillable="true" ma:displayName="Kliendi tüüp" ma:internalName="ClientType">
      <xsd:simpleType>
        <xsd:restriction base="dms:Text"/>
      </xsd:simpleType>
    </xsd:element>
    <xsd:element name="ClientCoNo" ma:index="18" nillable="true" ma:displayName="Kliendi kontaktikaardi nr" ma:internalName="ClientCoNo">
      <xsd:simpleType>
        <xsd:restriction base="dms:Text"/>
      </xsd:simpleType>
    </xsd:element>
    <xsd:element name="ClientNames" ma:index="19" nillable="true" ma:displayName="Kliendi nimed" ma:internalName="ClientNames">
      <xsd:simpleType>
        <xsd:restriction base="dms:Note"/>
      </xsd:simpleType>
    </xsd:element>
    <xsd:element name="ClientRegCode" ma:index="20" nillable="true" ma:displayName="Registrikood" ma:internalName="ClientRegCode">
      <xsd:simpleType>
        <xsd:restriction base="dms:Text"/>
      </xsd:simpleType>
    </xsd:element>
    <xsd:element name="ClientEmail" ma:index="21" nillable="true" ma:displayName="Kliendi e-post" ma:internalName="ClientEmail">
      <xsd:simpleType>
        <xsd:restriction base="dms:Text"/>
      </xsd:simpleType>
    </xsd:element>
    <xsd:element name="ClientPhone" ma:index="22" nillable="true" ma:displayName="Kliendi telefon" ma:internalName="ClientPhone">
      <xsd:simpleType>
        <xsd:restriction base="dms:Text"/>
      </xsd:simpleType>
    </xsd:element>
    <xsd:element name="ClientAddress" ma:index="23" nillable="true" ma:displayName="Kliendi aadress" ma:internalName="ClientAddress">
      <xsd:simpleType>
        <xsd:restriction base="dms:Text"/>
      </xsd:simpleType>
    </xsd:element>
    <xsd:element name="ClientPostalCode" ma:index="24" nillable="true" ma:displayName="Kliendi postikood" ma:internalName="ClientPostalCode">
      <xsd:simpleType>
        <xsd:restriction base="dms:Text"/>
      </xsd:simpleType>
    </xsd:element>
    <xsd:element name="ClientTown" ma:index="25" nillable="true" ma:displayName="Kliendi linn/vald" ma:internalName="ClientTown">
      <xsd:simpleType>
        <xsd:restriction base="dms:Text"/>
      </xsd:simpleType>
    </xsd:element>
    <xsd:element name="ClientCounty" ma:index="26" nillable="true" ma:displayName="Kliendi maakond" ma:internalName="ClientCounty">
      <xsd:simpleType>
        <xsd:restriction base="dms:Text"/>
      </xsd:simpleType>
    </xsd:element>
    <xsd:element name="ClientCountry" ma:index="27" nillable="true" ma:displayName="Kliendi riik" ma:internalName="ClientCountry">
      <xsd:simpleType>
        <xsd:restriction base="dms:Text"/>
      </xsd:simpleType>
    </xsd:element>
    <xsd:element name="Contact" ma:index="28" nillable="true" ma:displayName="Kontaktisik" ma:internalName="Contact">
      <xsd:simpleType>
        <xsd:restriction base="dms:Text"/>
      </xsd:simpleType>
    </xsd:element>
    <xsd:element name="ContactCoNo" ma:index="29" nillable="true" ma:displayName="Kontaktisiku kontaktikaardi nr" ma:internalName="ContactCoNo">
      <xsd:simpleType>
        <xsd:restriction base="dms:Text"/>
      </xsd:simpleType>
    </xsd:element>
    <xsd:element name="ContactNames" ma:index="30" nillable="true" ma:displayName="Kontaktisiku nimed" ma:internalName="ContactNames">
      <xsd:simpleType>
        <xsd:restriction base="dms:Text"/>
      </xsd:simpleType>
    </xsd:element>
    <xsd:element name="ContactWPos" ma:index="31" nillable="true" ma:displayName="Kontaktisiku ametinimetus" ma:internalName="ContactWPos">
      <xsd:simpleType>
        <xsd:restriction base="dms:Text"/>
      </xsd:simpleType>
    </xsd:element>
    <xsd:element name="ContactPersonIdCode" ma:index="32" nillable="true" ma:displayName="Kontaktisiku isikood" ma:internalName="ContactPersonIdCode">
      <xsd:simpleType>
        <xsd:restriction base="dms:Text"/>
      </xsd:simpleType>
    </xsd:element>
    <xsd:element name="ContactPhone" ma:index="33" nillable="true" ma:displayName="Kontaktisiku telefon" ma:internalName="ContactPhone">
      <xsd:simpleType>
        <xsd:restriction base="dms:Text"/>
      </xsd:simpleType>
    </xsd:element>
    <xsd:element name="ContactEmail" ma:index="34" nillable="true" ma:displayName="Kontaktisiku e-post" ma:internalName="ContactEmail">
      <xsd:simpleType>
        <xsd:restriction base="dms:Text"/>
      </xsd:simpleType>
    </xsd:element>
    <xsd:element name="TopicDMS" ma:index="35" nillable="true" ma:displayName="Teema" ma:description="Dokumendi pealkiri ehk lühike sisu kokkuvõte" ma:internalName="TopicDMS">
      <xsd:simpleType>
        <xsd:restriction base="dms:Text"/>
      </xsd:simpleType>
    </xsd:element>
    <xsd:element name="ContentDMS" ma:index="36" nillable="true" ma:displayName="Sisu" ma:internalName="ContentDMS">
      <xsd:simpleType>
        <xsd:restriction base="dms:Note"/>
      </xsd:simpleType>
    </xsd:element>
    <xsd:element name="RelatedProjects" ma:index="37" nillable="true" ma:displayName="Projekti nr" ma:internalName="RelatedProjects">
      <xsd:simpleType>
        <xsd:restriction base="dms:Note"/>
      </xsd:simpleType>
    </xsd:element>
    <xsd:element name="RelatedProjectNames" ma:index="38" nillable="true" ma:displayName="Projekti nimi" ma:internalName="RelatedProjectNames">
      <xsd:simpleType>
        <xsd:restriction base="dms:Note"/>
      </xsd:simpleType>
    </xsd:element>
    <xsd:element name="RelatedInternalProjects" ma:index="39" nillable="true" ma:displayName="Alategevuse nr" ma:internalName="RelatedInternalProjects">
      <xsd:simpleType>
        <xsd:restriction base="dms:Note"/>
      </xsd:simpleType>
    </xsd:element>
    <xsd:element name="SchemeNo" ma:index="40" nillable="true" ma:displayName="Skeemi nr" ma:internalName="SchemeNo">
      <xsd:simpleType>
        <xsd:restriction base="dms:Text"/>
      </xsd:simpleType>
    </xsd:element>
    <xsd:element name="SchemeName" ma:index="41" nillable="true" ma:displayName="Skeemi nimi" ma:internalName="SchemeName">
      <xsd:simpleType>
        <xsd:restriction base="dms:Note"/>
      </xsd:simpleType>
    </xsd:element>
    <xsd:element name="RelatedPurveys" ma:index="42" nillable="true" ma:displayName="Hanke nr" ma:internalName="RelatedPurveys">
      <xsd:simpleType>
        <xsd:restriction base="dms:Note"/>
      </xsd:simpleType>
    </xsd:element>
    <xsd:element name="RelatedEmployees" ma:index="43" nillable="true" ma:displayName="Töötaja nr" ma:internalName="RelatedEmployees">
      <xsd:simpleType>
        <xsd:restriction base="dms:Note"/>
      </xsd:simpleType>
    </xsd:element>
    <xsd:element name="RelatedPurveyNames" ma:index="44" nillable="true" ma:displayName="Hanke nimetus" ma:internalName="RelatedPurveyNames">
      <xsd:simpleType>
        <xsd:restriction base="dms:Note"/>
      </xsd:simpleType>
    </xsd:element>
    <xsd:element name="RelatedBusinessTrips" ma:index="45" nillable="true" ma:displayName="Seotud lähetused" ma:internalName="RelatedBusinessTrips">
      <xsd:simpleType>
        <xsd:restriction base="dms:Note"/>
      </xsd:simpleType>
    </xsd:element>
    <xsd:element name="RelatedCostReports" ma:index="46" nillable="true" ma:displayName="Seotud kuluaruanded" ma:internalName="RelatedCostReports">
      <xsd:simpleType>
        <xsd:restriction base="dms:Note"/>
      </xsd:simpleType>
    </xsd:element>
    <xsd:element name="AuthorDMS" ma:index="47" nillable="true" ma:displayName="Koostaja" ma:list="UserInfo" ma:SharePointGroup="23" ma:internalName="AuthorDMS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uthorDMSAsText" ma:index="48" nillable="true" ma:displayName="Koostaja mallil" ma:internalName="AuthorDMSAsText">
      <xsd:simpleType>
        <xsd:restriction base="dms:Text"/>
      </xsd:simpleType>
    </xsd:element>
    <xsd:element name="AuthorNameDMS" ma:index="49" nillable="true" ma:displayName="Koostaja nimi" ma:hidden="true" ma:internalName="AuthorNameDMS" ma:readOnly="false">
      <xsd:simpleType>
        <xsd:restriction base="dms:Text"/>
      </xsd:simpleType>
    </xsd:element>
    <xsd:element name="AuthorNamesDMS" ma:index="50" nillable="true" ma:displayName="Koostaja nimed" ma:hidden="true" ma:internalName="AuthorNamesDMS" ma:readOnly="false">
      <xsd:simpleType>
        <xsd:restriction base="dms:Text"/>
      </xsd:simpleType>
    </xsd:element>
    <xsd:element name="AuthorWPosDMS" ma:index="51" nillable="true" ma:displayName="Koostaja ametinimetus" ma:internalName="AuthorWPosDMS">
      <xsd:simpleType>
        <xsd:restriction base="dms:Text"/>
      </xsd:simpleType>
    </xsd:element>
    <xsd:element name="AuthorStructureUnit" ma:index="52" nillable="true" ma:displayName="Koostaja struktuuriüksus" ma:internalName="AuthorStructureUnit">
      <xsd:simpleType>
        <xsd:restriction base="dms:Text"/>
      </xsd:simpleType>
    </xsd:element>
    <xsd:element name="AuthorEmailDMS" ma:index="53" nillable="true" ma:displayName="Koostaja e-post" ma:internalName="AuthorEmailDMS">
      <xsd:simpleType>
        <xsd:restriction base="dms:Text"/>
      </xsd:simpleType>
    </xsd:element>
    <xsd:element name="AuthorPhoneDMS" ma:index="54" nillable="true" ma:displayName="Koostaja telefon" ma:internalName="AuthorPhoneDMS">
      <xsd:simpleType>
        <xsd:restriction base="dms:Text"/>
      </xsd:simpleType>
    </xsd:element>
    <xsd:element name="EASSigner" ma:index="55" nillable="true" ma:displayName="Allkirjastaja (asutuse sisene)" ma:list="UserInfo" ma:SharePointGroup="23" ma:internalName="EASSig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ASSignerAsText" ma:index="56" nillable="true" ma:displayName="Allkirjastaja (asutuse sisene) mallil" ma:internalName="EASSignerAsText">
      <xsd:simpleType>
        <xsd:restriction base="dms:Text"/>
      </xsd:simpleType>
    </xsd:element>
    <xsd:element name="EASSignerName" ma:index="57" nillable="true" ma:displayName="Allkirjastaja nimi (asutuse sisene)" ma:hidden="true" ma:internalName="EASSignerName" ma:readOnly="false">
      <xsd:simpleType>
        <xsd:restriction base="dms:Text"/>
      </xsd:simpleType>
    </xsd:element>
    <xsd:element name="EASSignerNames" ma:index="58" nillable="true" ma:displayName="Allkirjastaja nimed (asutuse sisene)" ma:hidden="true" ma:internalName="EASSignerNames" ma:readOnly="false">
      <xsd:simpleType>
        <xsd:restriction base="dms:Text"/>
      </xsd:simpleType>
    </xsd:element>
    <xsd:element name="EASSignerWPos" ma:index="59" nillable="true" ma:displayName="Allkirjastaja (asutuse sisene) ametinimetus" ma:internalName="EASSignerWPos" ma:readOnly="false">
      <xsd:simpleType>
        <xsd:restriction base="dms:Text"/>
      </xsd:simpleType>
    </xsd:element>
    <xsd:element name="ShowInETS" ma:index="60" nillable="true" ma:displayName="Kuva ETSis" ma:default="0" ma:internalName="ShowInETS">
      <xsd:simpleType>
        <xsd:restriction base="dms:Boolean"/>
      </xsd:simpleType>
    </xsd:element>
    <xsd:element name="ETSClient" ma:index="61" nillable="true" ma:displayName="ETS klient" ma:hidden="true" ma:internalName="ETSClient" ma:readOnly="false">
      <xsd:simpleType>
        <xsd:restriction base="dms:Text"/>
      </xsd:simpleType>
    </xsd:element>
    <xsd:element name="ETSProject" ma:index="62" nillable="true" ma:displayName="ETSga seotud projekt" ma:default="0" ma:internalName="ETSProject">
      <xsd:simpleType>
        <xsd:restriction base="dms:Boolean"/>
      </xsd:simpleType>
    </xsd:element>
    <xsd:element name="DocTypeInETS" ma:index="63" nillable="true" ma:displayName="Dokumenditüüp ETSis" ma:default="Projektidokument" ma:format="Dropdown" ma:internalName="DocTypeInETS">
      <xsd:simpleType>
        <xsd:restriction base="dms:Choice">
          <xsd:enumeration value="Projektidokument"/>
          <xsd:enumeration value="Organisatsioonidokument"/>
        </xsd:restriction>
      </xsd:simpleType>
    </xsd:element>
    <xsd:element name="DocumentID" ma:index="65" nillable="true" ma:displayName="Dokumendi ID" ma:decimals="0" ma:description="Dokumendi unikaalne number dokumentide sidumiseks ja otsimiseks DHSist" ma:indexed="true" ma:internalName="DocumentID">
      <xsd:simpleType>
        <xsd:restriction base="dms:Unknown"/>
      </xsd:simpleType>
    </xsd:element>
    <xsd:element name="SourceItemRegistrationNumber" ma:index="66" nillable="true" ma:displayName="Lähtedokumendi registreerimise nr" ma:hidden="true" ma:internalName="SourceItemRegistrationNumber" ma:readOnly="false">
      <xsd:simpleType>
        <xsd:restriction base="dms:Text"/>
      </xsd:simpleType>
    </xsd:element>
    <xsd:element name="SourceItemRegistrationDate" ma:index="67" nillable="true" ma:displayName="Lähtedokumendi registreerimise kp" ma:format="DateOnly" ma:hidden="true" ma:internalName="SourceItemRegistrationDate" ma:readOnly="false">
      <xsd:simpleType>
        <xsd:restriction base="dms:DateTime"/>
      </xsd:simpleType>
    </xsd:element>
    <xsd:element name="RelatedAudits" ma:index="69" nillable="true" ma:displayName="Auditi nr" ma:internalName="RelatedAudits">
      <xsd:simpleType>
        <xsd:restriction base="dms:Note"/>
      </xsd:simpleType>
    </xsd:element>
    <xsd:element name="RelatedAuditNames" ma:index="70" nillable="true" ma:displayName="Auditi nimetus" ma:internalName="RelatedAuditNames">
      <xsd:simpleType>
        <xsd:restriction base="dms:Note"/>
      </xsd:simpleType>
    </xsd:element>
    <xsd:element name="Auditing" ma:index="71" nillable="true" ma:displayName="Logi" ma:default="0" ma:internalName="Auditing">
      <xsd:simpleType>
        <xsd:restriction base="dms:Boolean"/>
      </xsd:simpleType>
    </xsd:element>
    <xsd:element name="AuditingActivator" ma:index="72" nillable="true" ma:displayName="Logimise sisselülitaja" ma:internalName="AuditingActivator">
      <xsd:simpleType>
        <xsd:restriction base="dms:Text"/>
      </xsd:simpleType>
    </xsd:element>
    <xsd:element name="AuditingActivatingDate" ma:index="73" nillable="true" ma:displayName="Logimise sisselülitamise aeg" ma:internalName="AuditingActivatingDate">
      <xsd:simpleType>
        <xsd:restriction base="dms:Text"/>
      </xsd:simpleType>
    </xsd:element>
    <xsd:element name="AuditingDeactivator" ma:index="74" nillable="true" ma:displayName="Logimise väljalülitaja" ma:internalName="AuditingDeactivator">
      <xsd:simpleType>
        <xsd:restriction base="dms:Text"/>
      </xsd:simpleType>
    </xsd:element>
    <xsd:element name="AuditingDeactivatingDate" ma:index="75" nillable="true" ma:displayName="Logimise väljalülitamise aeg" ma:internalName="AuditingDeactivatingDate">
      <xsd:simpleType>
        <xsd:restriction base="dms:Text"/>
      </xsd:simpleType>
    </xsd:element>
    <xsd:element name="AssessmentCommission" ma:index="76" nillable="true" ma:displayName="Hindamiskomisjon" ma:default="0" ma:internalName="AssessmentCommission" ma:readOnly="false">
      <xsd:simpleType>
        <xsd:restriction base="dms:Boolean"/>
      </xsd:simpleType>
    </xsd:element>
    <xsd:element name="SenderNumber" ma:index="77" nillable="true" ma:displayName="Saatja number" ma:internalName="SenderNumber" ma:readOnly="false">
      <xsd:simpleType>
        <xsd:restriction base="dms:Text"/>
      </xsd:simpleType>
    </xsd:element>
    <xsd:element name="SenderDate" ma:index="78" nillable="true" ma:displayName="Saatja kuupäev" ma:format="DateOnly" ma:internalName="SenderDate" ma:readOnly="false">
      <xsd:simpleType>
        <xsd:restriction base="dms:DateTime"/>
      </xsd:simpleType>
    </xsd:element>
    <xsd:element name="ExportInfo" ma:index="79" nillable="true" ma:displayName="Eksportimise info" ma:internalName="ExportInfo">
      <xsd:simpleType>
        <xsd:restriction base="dms:Note"/>
      </xsd:simpleType>
    </xsd:element>
    <xsd:element name="CompanyDMS" ma:index="80" nillable="true" ma:displayName="Ettevõte" ma:internalName="CompanyDMS">
      <xsd:simpleType>
        <xsd:restriction base="dms:Text"/>
      </xsd:simpleType>
    </xsd:element>
    <xsd:element name="SfosRelatedProject" ma:index="81" nillable="true" ma:displayName="SFOSiga seotud projekt" ma:default="0" ma:internalName="SfosRelatedProject">
      <xsd:simpleType>
        <xsd:restriction base="dms:Boolean"/>
      </xsd:simpleType>
    </xsd:element>
    <xsd:element name="InSfos" ma:index="82" nillable="true" ma:displayName="SFOSis" ma:default="0" ma:internalName="InSfos">
      <xsd:simpleType>
        <xsd:restriction base="dms:Boolean"/>
      </xsd:simpleType>
    </xsd:element>
    <xsd:element name="SfosLink" ma:index="83" nillable="true" ma:displayName="SFOSi link" ma:internalName="Sfos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SfosID" ma:index="84" nillable="true" ma:displayName="SFOSi ID" ma:internalName="SfosID">
      <xsd:simpleType>
        <xsd:restriction base="dms:Text"/>
      </xsd:simpleType>
    </xsd:element>
    <xsd:element name="Coordinator" ma:index="85" nillable="true" ma:displayName="Projekti koordineerija" ma:internalName="Coordinator" ma:readOnly="false">
      <xsd:simpleType>
        <xsd:restriction base="dms:Text"/>
      </xsd:simpleType>
    </xsd:element>
    <xsd:element name="Specialist" ma:index="86" nillable="true" ma:displayName="JRÜ spetsialist" ma:internalName="Specialist" ma:readOnly="false">
      <xsd:simpleType>
        <xsd:restriction base="dms:Text"/>
      </xsd:simpleType>
    </xsd:element>
    <xsd:element name="Proceeder" ma:index="87" nillable="true" ma:displayName="EAS menetleja" ma:internalName="Proceeder" ma:readOnly="false">
      <xsd:simpleType>
        <xsd:restriction base="dms:Text"/>
      </xsd:simpleType>
    </xsd:element>
    <xsd:element name="EligibilityStartDate" ma:index="88" nillable="true" ma:displayName="Projekti abikõlblikkuse alguskuupäev" ma:format="DateOnly" ma:internalName="EligibilityStartDate" ma:readOnly="false">
      <xsd:simpleType>
        <xsd:restriction base="dms:DateTime"/>
      </xsd:simpleType>
    </xsd:element>
    <xsd:element name="EligibilityEndDate" ma:index="89" nillable="true" ma:displayName="Projekti abikõlblikkuse lõppkuupäev" ma:format="DateOnly" ma:internalName="EligibilityEndDate" ma:readOnly="false">
      <xsd:simpleType>
        <xsd:restriction base="dms:DateTime"/>
      </xsd:simpleType>
    </xsd:element>
    <xsd:element name="EstimatedStartDate" ma:index="90" nillable="true" ma:displayName="Projekti eeldatav alguskuupäev" ma:format="DateOnly" ma:internalName="EstimatedStartDate" ma:readOnly="false">
      <xsd:simpleType>
        <xsd:restriction base="dms:DateTime"/>
      </xsd:simpleType>
    </xsd:element>
    <xsd:element name="EstimatedEndDate" ma:index="91" nillable="true" ma:displayName="Projekti eeldatav lõppkuupäev" ma:format="DateOnly" ma:internalName="EstimatedEndDate" ma:readOnly="false">
      <xsd:simpleType>
        <xsd:restriction base="dms:DateTime"/>
      </xsd:simpleType>
    </xsd:element>
    <xsd:element name="ProjectContent" ma:index="92" nillable="true" ma:displayName="Projekti sisu" ma:internalName="ProjectContent" ma:readOnly="false">
      <xsd:simpleType>
        <xsd:restriction base="dms:Note"/>
      </xsd:simpleType>
    </xsd:element>
    <xsd:element name="BeneficiaryEmail" ma:index="93" nillable="true" ma:displayName="Toetuse saaja e-posti aadress" ma:internalName="BeneficiaryEmail" ma:readOnly="false">
      <xsd:simpleType>
        <xsd:restriction base="dms:Text"/>
      </xsd:simpleType>
    </xsd:element>
    <xsd:element name="EligibleTotalSum" ma:index="95" nillable="true" ma:displayName="Projekti abikõlblik kogusumma" ma:internalName="EligibleTotalSum" ma:readOnly="false">
      <xsd:simpleType>
        <xsd:restriction base="dms:Text"/>
      </xsd:simpleType>
    </xsd:element>
    <xsd:element name="EligibleTotalSumText" ma:index="96" nillable="true" ma:displayName="Projekti abikõlblik kogusumma tekstina" ma:internalName="EligibleTotalSumText">
      <xsd:simpleType>
        <xsd:restriction base="dms:Text"/>
      </xsd:simpleType>
    </xsd:element>
    <xsd:element name="SelfFinancingSum" ma:index="97" nillable="true" ma:displayName="Projekti omafinantseeringu summa" ma:internalName="SelfFinancingSum" ma:readOnly="false">
      <xsd:simpleType>
        <xsd:restriction base="dms:Text"/>
      </xsd:simpleType>
    </xsd:element>
    <xsd:element name="SelfFinancingSumText" ma:index="98" nillable="true" ma:displayName="Projekti omafinantseeringu summa tekstina" ma:internalName="SelfFinancingSumText">
      <xsd:simpleType>
        <xsd:restriction base="dms:Text"/>
      </xsd:simpleType>
    </xsd:element>
    <xsd:element name="GrantAmount" ma:index="99" nillable="true" ma:displayName="Projekti toetuse summa" ma:internalName="GrantAmount" ma:readOnly="false">
      <xsd:simpleType>
        <xsd:restriction base="dms:Text"/>
      </xsd:simpleType>
    </xsd:element>
    <xsd:element name="GrantAmountText" ma:index="100" nillable="true" ma:displayName="Projekti toetuse summa tekstina" ma:internalName="GrantAmountText">
      <xsd:simpleType>
        <xsd:restriction base="dms:Text"/>
      </xsd:simpleType>
    </xsd:element>
    <xsd:element name="ApplicationDate" ma:index="101" nillable="true" ma:displayName="Taotluse esitamise kuupäev" ma:format="DateOnly" ma:internalName="ApplicationDate">
      <xsd:simpleType>
        <xsd:restriction base="dms:DateTime"/>
      </xsd:simpleType>
    </xsd:element>
    <xsd:element name="ARHolder" ma:index="109" nillable="true" ma:displayName="JP teabevaldaja" ma:internalName="ARHolder">
      <xsd:simpleType>
        <xsd:restriction base="dms:Text"/>
      </xsd:simpleType>
    </xsd:element>
    <xsd:element name="ARBegin" ma:index="110" nillable="true" ma:displayName="JP kehtib alates" ma:format="DateOnly" ma:internalName="ARBegin">
      <xsd:simpleType>
        <xsd:restriction base="dms:DateTime"/>
      </xsd:simpleType>
    </xsd:element>
    <xsd:element name="AREnd" ma:index="111" nillable="true" ma:displayName="JP kehtib kuni" ma:format="DateOnly" ma:internalName="AREnd">
      <xsd:simpleType>
        <xsd:restriction base="dms:DateTime"/>
      </xsd:simpleType>
    </xsd:element>
    <xsd:element name="AREndText" ma:index="112" nillable="true" ma:displayName="JP kehtib kuni (text)" ma:internalName="AREndText">
      <xsd:simpleType>
        <xsd:restriction base="dms:Text"/>
      </xsd:simpleType>
    </xsd:element>
    <xsd:element name="ARBasis" ma:index="113" nillable="true" ma:displayName="JP alus" ma:internalName="ARBasi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b653c2-32e7-495f-aeeb-910be1dce0f6" elementFormDefault="qualified">
    <xsd:import namespace="http://schemas.microsoft.com/office/2006/documentManagement/types"/>
    <xsd:import namespace="http://schemas.microsoft.com/office/infopath/2007/PartnerControls"/>
    <xsd:element name="RetentionDeadline" ma:index="64" nillable="true" ma:displayName="Säilitustähtaeg" ma:format="DateOnly" ma:hidden="true" ma:internalName="RetentionDeadline" ma:readOnly="false">
      <xsd:simpleType>
        <xsd:restriction base="dms:DateTime"/>
      </xsd:simpleType>
    </xsd:element>
    <xsd:element name="SourceItemSFOSNumber" ma:index="68" nillable="true" ma:displayName="Lähtedokumendi SFOSi nr" ma:hidden="true" ma:internalName="SourceItemSFOSNumber" ma:readOnly="false">
      <xsd:simpleType>
        <xsd:restriction base="dms:Text"/>
      </xsd:simpleType>
    </xsd:element>
    <xsd:element name="BeneficiaryAddress" ma:index="94" nillable="true" ma:displayName="Toetuse saaja aadress" ma:internalName="BeneficiaryAddress">
      <xsd:simpleType>
        <xsd:restriction base="dms:Text"/>
      </xsd:simpleType>
    </xsd:element>
    <xsd:element name="Coordinators" ma:index="102" nillable="true" ma:displayName="Kooskõlastanud" ma:internalName="Coordinators">
      <xsd:simpleType>
        <xsd:restriction base="dms:Note"/>
      </xsd:simpleType>
    </xsd:element>
    <xsd:element name="Signers" ma:index="103" nillable="true" ma:displayName="Allkirjastanud" ma:internalName="Signers">
      <xsd:simpleType>
        <xsd:restriction base="dms:Note"/>
      </xsd:simpleType>
    </xsd:element>
    <xsd:element name="Annex" ma:index="104" nillable="true" ma:displayName="Lisa" ma:default="0" ma:internalName="Annex">
      <xsd:simpleType>
        <xsd:restriction base="dms:Boolean"/>
      </xsd:simpleType>
    </xsd:element>
    <xsd:element name="FromDhx" ma:index="105" nillable="true" ma:displayName="DHXist saabunud" ma:default="0" ma:internalName="FromDhx" ma:readOnly="true">
      <xsd:simpleType>
        <xsd:restriction base="dms:Boolean"/>
      </xsd:simpleType>
    </xsd:element>
    <xsd:element name="DhxAttachmentIds" ma:index="106" nillable="true" ma:displayName="DHXi lisad" ma:internalName="DhxAttachmentIds" ma:readOnly="true">
      <xsd:simpleType>
        <xsd:restriction base="dms:Text"/>
      </xsd:simpleType>
    </xsd:element>
    <xsd:element name="RelatedDocumentsIds" ma:index="107" nillable="true" ma:displayName="Seotud mustandid" ma:internalName="RelatedDocumentsIds" ma:readOnly="true">
      <xsd:simpleType>
        <xsd:restriction base="dms:Text"/>
      </xsd:simpleType>
    </xsd:element>
    <xsd:element name="ReceivedDhxId" ma:index="108" nillable="true" ma:displayName="Vastuvõetud DHX ID" ma:internalName="ReceivedDhxId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7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EASDocumentMetadataDisplayForm</Display>
  <Edit>EASDocumentMetadataDisplayForm</Edit>
  <New>EASDocumentMetadataDisplayForm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derNumber xmlns="4898f624-6768-4636-80aa-3ca33811142c" xsi:nil="true"/>
    <ARBegin xmlns="4898f624-6768-4636-80aa-3ca33811142c" xsi:nil="true"/>
    <ContactPersonIdCode xmlns="4898f624-6768-4636-80aa-3ca33811142c" xsi:nil="true"/>
    <ETSClient xmlns="4898f624-6768-4636-80aa-3ca33811142c" xsi:nil="true"/>
    <AuditingActivator xmlns="4898f624-6768-4636-80aa-3ca33811142c" xsi:nil="true"/>
    <RetentionDeadline xmlns="37b653c2-32e7-495f-aeeb-910be1dce0f6" xsi:nil="true"/>
    <EligibleTotalSumText xmlns="4898f624-6768-4636-80aa-3ca33811142c" xsi:nil="true"/>
    <RelatedProjects xmlns="4898f624-6768-4636-80aa-3ca33811142c" xsi:nil="true"/>
    <AREndText xmlns="4898f624-6768-4636-80aa-3ca33811142c" xsi:nil="true"/>
    <EligibleTotalSum xmlns="4898f624-6768-4636-80aa-3ca33811142c" xsi:nil="true"/>
    <CompanyDMS xmlns="4898f624-6768-4636-80aa-3ca33811142c">EAS</CompanyDMS>
    <Serie xmlns="4898f624-6768-4636-80aa-3ca33811142c">1-12 Koostöö-, haldus- ja eraldiselepingud</Serie>
    <RelatedAudits xmlns="4898f624-6768-4636-80aa-3ca33811142c" xsi:nil="true"/>
    <ContactNames xmlns="4898f624-6768-4636-80aa-3ca33811142c" xsi:nil="true"/>
    <SelfFinancingSumText xmlns="4898f624-6768-4636-80aa-3ca33811142c" xsi:nil="true"/>
    <EASSigner xmlns="4898f624-6768-4636-80aa-3ca33811142c">
      <UserInfo>
        <DisplayName>Kaja Kuivjõgi</DisplayName>
        <AccountId>3102</AccountId>
        <AccountType/>
      </UserInfo>
    </EASSigner>
    <EligibilityStartDate xmlns="4898f624-6768-4636-80aa-3ca33811142c" xsi:nil="true"/>
    <AuditingDeactivatingDate xmlns="4898f624-6768-4636-80aa-3ca33811142c" xsi:nil="true"/>
    <RelatedPurveys xmlns="4898f624-6768-4636-80aa-3ca33811142c" xsi:nil="true"/>
    <EstimatedEndDate xmlns="4898f624-6768-4636-80aa-3ca33811142c" xsi:nil="true"/>
    <ClientType xmlns="4898f624-6768-4636-80aa-3ca33811142c">COMPANY</ClientType>
    <ClientPhone xmlns="4898f624-6768-4636-80aa-3ca33811142c">+372 6256342</ClientPhone>
    <EstimatedStartDate xmlns="4898f624-6768-4636-80aa-3ca33811142c" xsi:nil="true"/>
    <ETSProject xmlns="4898f624-6768-4636-80aa-3ca33811142c">false</ETSProject>
    <ARBasis xmlns="4898f624-6768-4636-80aa-3ca33811142c" xsi:nil="true"/>
    <SourceItemRegistrationDate xmlns="4898f624-6768-4636-80aa-3ca33811142c" xsi:nil="true"/>
    <InAccurate xmlns="4898f624-6768-4636-80aa-3ca33811142c">false</InAccurate>
    <ContactWPos xmlns="4898f624-6768-4636-80aa-3ca33811142c" xsi:nil="true"/>
    <Specialist xmlns="4898f624-6768-4636-80aa-3ca33811142c" xsi:nil="true"/>
    <DhxAttachmentIds xmlns="37b653c2-32e7-495f-aeeb-910be1dce0f6" xsi:nil="true"/>
    <ClientCoNo xmlns="4898f624-6768-4636-80aa-3ca33811142c">KN012492</ClientCoNo>
    <RelatedBusinessTrips xmlns="4898f624-6768-4636-80aa-3ca33811142c" xsi:nil="true"/>
    <EASSignerAsText xmlns="4898f624-6768-4636-80aa-3ca33811142c">Kaja Kuivjõgi</EASSignerAsText>
    <ContentDMS xmlns="4898f624-6768-4636-80aa-3ca33811142c">Tegevustoetuse lepingust tulenev nõue esitada lisas 3 toodud vormil info
tegelikest kuludest ja prognoosi kuni aasta lõpuni tehtavatest eeldatavatest kuludest ning eeldatavalt
kasutamata jäävate vahendite suurusest, seisuga 31. detsember  saates selle e-posti aadressile
Helena.Siemann@mkm.ee. </ContentDMS>
    <AuthorStructureUnit xmlns="4898f624-6768-4636-80aa-3ca33811142c">strateegia- ja finantsosakond</AuthorStructureUnit>
    <ClientCountry xmlns="4898f624-6768-4636-80aa-3ca33811142c">Eesti</ClientCountry>
    <AuthorWPosDMS xmlns="4898f624-6768-4636-80aa-3ca33811142c">Finantsjuht</AuthorWPosDMS>
    <RelatedDocumentsIds xmlns="37b653c2-32e7-495f-aeeb-910be1dce0f6" xsi:nil="true"/>
    <RelatedPurveyNames xmlns="4898f624-6768-4636-80aa-3ca33811142c" xsi:nil="true"/>
    <RelatedProjectNames xmlns="4898f624-6768-4636-80aa-3ca33811142c" xsi:nil="true"/>
    <IFULetter xmlns="4898f624-6768-4636-80aa-3ca33811142c">Algatuskiri</IFULetter>
    <Signers xmlns="37b653c2-32e7-495f-aeeb-910be1dce0f6" xsi:nil="true"/>
    <RegistrationDate xmlns="4898f624-6768-4636-80aa-3ca33811142c">2026-04-24T12:00:00+00:00</RegistrationDate>
    <AuthorNamesDMS xmlns="4898f624-6768-4636-80aa-3ca33811142c">Pirje Raidma</AuthorNamesDMS>
    <ClientPostalCode xmlns="4898f624-6768-4636-80aa-3ca33811142c">10122</ClientPostalCode>
    <FromDhx xmlns="37b653c2-32e7-495f-aeeb-910be1dce0f6">false</FromDhx>
    <SourceItemRegistrationNumber xmlns="4898f624-6768-4636-80aa-3ca33811142c" xsi:nil="true"/>
    <SelfFinancingSum xmlns="4898f624-6768-4636-80aa-3ca33811142c" xsi:nil="true"/>
    <BeneficiaryEmail xmlns="4898f624-6768-4636-80aa-3ca33811142c" xsi:nil="true"/>
    <EASSignerName xmlns="4898f624-6768-4636-80aa-3ca33811142c">Kaja Kuivjõgi</EASSignerName>
    <SenderDate xmlns="4898f624-6768-4636-80aa-3ca33811142c" xsi:nil="true"/>
    <Annex xmlns="37b653c2-32e7-495f-aeeb-910be1dce0f6">false</Annex>
    <Registrant xmlns="4898f624-6768-4636-80aa-3ca33811142c">
      <UserInfo>
        <DisplayName>Pirje Raidma</DisplayName>
        <AccountId>3318</AccountId>
        <AccountType/>
      </UserInfo>
    </Registrant>
    <ApplicationDate xmlns="4898f624-6768-4636-80aa-3ca33811142c" xsi:nil="true"/>
    <AuditingDeactivator xmlns="4898f624-6768-4636-80aa-3ca33811142c" xsi:nil="true"/>
    <EligibilityEndDate xmlns="4898f624-6768-4636-80aa-3ca33811142c" xsi:nil="true"/>
    <SchemeName xmlns="4898f624-6768-4636-80aa-3ca33811142c" xsi:nil="true"/>
    <Client xmlns="4898f624-6768-4636-80aa-3ca33811142c">Majandus- ja Kommunikatsiooniministeerium</Client>
    <ClientEmail xmlns="4898f624-6768-4636-80aa-3ca33811142c">info@mkm.ee</ClientEmail>
    <ContactPhone xmlns="4898f624-6768-4636-80aa-3ca33811142c" xsi:nil="true"/>
    <RelatedInternalProjects xmlns="4898f624-6768-4636-80aa-3ca33811142c" xsi:nil="true"/>
    <BeneficiaryAddress xmlns="37b653c2-32e7-495f-aeeb-910be1dce0f6" xsi:nil="true"/>
    <Coordinators xmlns="37b653c2-32e7-495f-aeeb-910be1dce0f6" xsi:nil="true"/>
    <Auditing xmlns="4898f624-6768-4636-80aa-3ca33811142c">false</Auditing>
    <AuditingActivatingDate xmlns="4898f624-6768-4636-80aa-3ca33811142c" xsi:nil="true"/>
    <Coordinator xmlns="4898f624-6768-4636-80aa-3ca33811142c" xsi:nil="true"/>
    <GrantAmount xmlns="4898f624-6768-4636-80aa-3ca33811142c" xsi:nil="true"/>
    <SchemeNo xmlns="4898f624-6768-4636-80aa-3ca33811142c" xsi:nil="true"/>
    <ShowInETS xmlns="4898f624-6768-4636-80aa-3ca33811142c">false</ShowInETS>
    <ContactCoNo xmlns="4898f624-6768-4636-80aa-3ca33811142c">KN267031</ContactCoNo>
    <SourceItemSFOSNumber xmlns="37b653c2-32e7-495f-aeeb-910be1dce0f6" xsi:nil="true"/>
    <EASSignerNames xmlns="4898f624-6768-4636-80aa-3ca33811142c">Kaja Kuivjõgi</EASSignerNames>
    <ClientCounty xmlns="4898f624-6768-4636-80aa-3ca33811142c">Harju maakond</ClientCounty>
    <AuthorPhoneDMS xmlns="4898f624-6768-4636-80aa-3ca33811142c" xsi:nil="true"/>
    <RelatedAuditNames xmlns="4898f624-6768-4636-80aa-3ca33811142c" xsi:nil="true"/>
    <DocTypeInETS xmlns="4898f624-6768-4636-80aa-3ca33811142c">Projektidokument</DocTypeInETS>
    <ClientRegCode xmlns="4898f624-6768-4636-80aa-3ca33811142c">70003158</ClientRegCode>
    <ProjectContent xmlns="4898f624-6768-4636-80aa-3ca33811142c" xsi:nil="true"/>
    <SfosID xmlns="4898f624-6768-4636-80aa-3ca33811142c" xsi:nil="true"/>
    <AuthorEmailDMS xmlns="4898f624-6768-4636-80aa-3ca33811142c">Pirje.Raidma@eis.ee</AuthorEmailDMS>
    <ClientNames xmlns="4898f624-6768-4636-80aa-3ca33811142c" xsi:nil="true"/>
    <RegistrantAsText xmlns="4898f624-6768-4636-80aa-3ca33811142c">Pirje Raidma</RegistrantAsText>
    <SfosLink xmlns="4898f624-6768-4636-80aa-3ca33811142c">
      <Url xsi:nil="true"/>
      <Description xsi:nil="true"/>
    </SfosLink>
    <TopicDMS xmlns="4898f624-6768-4636-80aa-3ca33811142c">2026. a tegevustoetuse eelarve täitmise prognoos - I kv</TopicDMS>
    <SfosRelatedProject xmlns="4898f624-6768-4636-80aa-3ca33811142c">false</SfosRelatedProject>
    <GrantAmountText xmlns="4898f624-6768-4636-80aa-3ca33811142c" xsi:nil="true"/>
    <InSfos xmlns="4898f624-6768-4636-80aa-3ca33811142c">false</InSfos>
    <Proceeder xmlns="4898f624-6768-4636-80aa-3ca33811142c" xsi:nil="true"/>
    <ClientTown xmlns="4898f624-6768-4636-80aa-3ca33811142c">Tallinn</ClientTown>
    <RelatedCostReports xmlns="4898f624-6768-4636-80aa-3ca33811142c" xsi:nil="true"/>
    <RegistrationNumber xmlns="4898f624-6768-4636-80aa-3ca33811142c">1-12/26/2650</RegistrationNumber>
    <AssessmentCommission xmlns="4898f624-6768-4636-80aa-3ca33811142c">false</AssessmentCommission>
    <ContactEmail xmlns="4898f624-6768-4636-80aa-3ca33811142c">helena.siemann@mkm.ee</ContactEmail>
    <ClientAddress xmlns="4898f624-6768-4636-80aa-3ca33811142c">Suur-Ameerika tn 1</ClientAddress>
    <AuthorDMS xmlns="4898f624-6768-4636-80aa-3ca33811142c">
      <UserInfo>
        <DisplayName>Pirje Raidma</DisplayName>
        <AccountId>3318</AccountId>
        <AccountType/>
      </UserInfo>
    </AuthorDMS>
    <AuthorDMSAsText xmlns="4898f624-6768-4636-80aa-3ca33811142c">Pirje Raidma</AuthorDMSAsText>
    <RelatedEmployees xmlns="4898f624-6768-4636-80aa-3ca33811142c" xsi:nil="true"/>
    <DocumentSubTypeDMS xmlns="4898f624-6768-4636-80aa-3ca33811142c">Aruanne</DocumentSubTypeDMS>
    <AREnd xmlns="4898f624-6768-4636-80aa-3ca33811142c" xsi:nil="true"/>
    <EASSignerWPos xmlns="4898f624-6768-4636-80aa-3ca33811142c">strateegia- ja finantsosakonna juht</EASSignerWPos>
    <ReceivedDhxId xmlns="37b653c2-32e7-495f-aeeb-910be1dce0f6" xsi:nil="true"/>
    <Contact xmlns="4898f624-6768-4636-80aa-3ca33811142c">Helena Siemann</Contact>
    <ExportInfo xmlns="4898f624-6768-4636-80aa-3ca33811142c" xsi:nil="true"/>
    <ARHolder xmlns="4898f624-6768-4636-80aa-3ca33811142c" xsi:nil="true"/>
    <DocumentID xmlns="4898f624-6768-4636-80aa-3ca33811142c">2563570</DocumentID>
    <AuthorNameDMS xmlns="4898f624-6768-4636-80aa-3ca33811142c">Pirje Raidma</AuthorNameDMS>
  </documentManagement>
</p:properties>
</file>

<file path=customXml/itemProps1.xml><?xml version="1.0" encoding="utf-8"?>
<ds:datastoreItem xmlns:ds="http://schemas.openxmlformats.org/officeDocument/2006/customXml" ds:itemID="{695DF516-BA01-41E6-8AA5-F8D625E90B52}"/>
</file>

<file path=customXml/itemProps2.xml><?xml version="1.0" encoding="utf-8"?>
<ds:datastoreItem xmlns:ds="http://schemas.openxmlformats.org/officeDocument/2006/customXml" ds:itemID="{44A762FD-A680-44A2-A96C-CFAF00AD8180}"/>
</file>

<file path=customXml/itemProps3.xml><?xml version="1.0" encoding="utf-8"?>
<ds:datastoreItem xmlns:ds="http://schemas.openxmlformats.org/officeDocument/2006/customXml" ds:itemID="{ECBFD108-9968-4526-A83F-47F15580A048}"/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 Online</ap:Application>
  <ap:Company/>
  <ap:Manager/>
  <ap:HyperlinkBase/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Liina Kägu</cp:lastModifiedBy>
  <cp:revision/>
  <dcterms:created xsi:type="dcterms:W3CDTF">2026-02-23T08:28:12Z</dcterms:created>
  <dcterms:modified xsi:type="dcterms:W3CDTF">2026-04-23T11:53:50Z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0x0101CB0077A4334AE38D9E4BB7638017B280490B</vt:lpwstr>
  </property>
  <property fmtid="{D5CDD505-2E9C-101B-9397-08002B2CF9AE}" pid="4" name="RespWorkerDMSAsText">
    <vt:lpwstr/>
  </property>
  <property fmtid="{D5CDD505-2E9C-101B-9397-08002B2CF9AE}" pid="5" name="EASSignerEmail">
    <vt:lpwstr>Kaja.Kuivjogi@eis.ee</vt:lpwstr>
  </property>
  <property fmtid="{D5CDD505-2E9C-101B-9397-08002B2CF9AE}" pid="6" name="RespWorkerNameDMS">
    <vt:lpwstr/>
  </property>
  <property fmtid="{D5CDD505-2E9C-101B-9397-08002B2CF9AE}" pid="7" name="RespEmailDMS">
    <vt:lpwstr/>
  </property>
  <property fmtid="{D5CDD505-2E9C-101B-9397-08002B2CF9AE}" pid="8" name="OutInEmail">
    <vt:lpwstr/>
  </property>
  <property fmtid="{D5CDD505-2E9C-101B-9397-08002B2CF9AE}" pid="9" name="RespWPosDMS">
    <vt:lpwstr/>
  </property>
  <property fmtid="{D5CDD505-2E9C-101B-9397-08002B2CF9AE}" pid="10" name="FaxDMS">
    <vt:lpwstr/>
  </property>
  <property fmtid="{D5CDD505-2E9C-101B-9397-08002B2CF9AE}" pid="12" name="AccessLimits">
    <vt:lpwstr/>
  </property>
  <property fmtid="{D5CDD505-2E9C-101B-9397-08002B2CF9AE}" pid="13" name="TemplateUrl">
    <vt:lpwstr/>
  </property>
  <property fmtid="{D5CDD505-2E9C-101B-9397-08002B2CF9AE}" pid="14" name="WorkerNamesDMS">
    <vt:lpwstr/>
  </property>
  <property fmtid="{D5CDD505-2E9C-101B-9397-08002B2CF9AE}" pid="15" name="LinkToDispForm">
    <vt:lpwstr/>
  </property>
  <property fmtid="{D5CDD505-2E9C-101B-9397-08002B2CF9AE}" pid="16" name="ApprovalDocIds">
    <vt:lpwstr/>
  </property>
  <property fmtid="{D5CDD505-2E9C-101B-9397-08002B2CF9AE}" pid="17" name="OriginalExtension">
    <vt:lpwstr>.xlsx</vt:lpwstr>
  </property>
  <property fmtid="{D5CDD505-2E9C-101B-9397-08002B2CF9AE}" pid="18" name="PostalCodeDMS">
    <vt:lpwstr/>
  </property>
  <property fmtid="{D5CDD505-2E9C-101B-9397-08002B2CF9AE}" pid="19" name="DecisionApprovalDocIds">
    <vt:lpwstr/>
  </property>
  <property fmtid="{D5CDD505-2E9C-101B-9397-08002B2CF9AE}" pid="20" name="ServiceContractDocIds">
    <vt:lpwstr/>
  </property>
  <property fmtid="{D5CDD505-2E9C-101B-9397-08002B2CF9AE}" pid="21" name="SendingMethod">
    <vt:lpwstr/>
  </property>
  <property fmtid="{D5CDD505-2E9C-101B-9397-08002B2CF9AE}" pid="23" name="SigningDocIds">
    <vt:lpwstr>2563570</vt:lpwstr>
  </property>
  <property fmtid="{D5CDD505-2E9C-101B-9397-08002B2CF9AE}" pid="24" name="OrderReadUpDocIds">
    <vt:lpwstr/>
  </property>
  <property fmtid="{D5CDD505-2E9C-101B-9397-08002B2CF9AE}" pid="25" name="CountryDMS">
    <vt:lpwstr/>
  </property>
  <property fmtid="{D5CDD505-2E9C-101B-9397-08002B2CF9AE}" pid="26" name="RespWStructDMS">
    <vt:lpwstr/>
  </property>
  <property fmtid="{D5CDD505-2E9C-101B-9397-08002B2CF9AE}" pid="28" name="AddressDMS">
    <vt:lpwstr/>
  </property>
  <property fmtid="{D5CDD505-2E9C-101B-9397-08002B2CF9AE}" pid="29" name="RespWorkerNamesDMS">
    <vt:lpwstr/>
  </property>
  <property fmtid="{D5CDD505-2E9C-101B-9397-08002B2CF9AE}" pid="31" name="WorkerNameDMS">
    <vt:lpwstr/>
  </property>
  <property fmtid="{D5CDD505-2E9C-101B-9397-08002B2CF9AE}" pid="33" name="RespPhoneDMS">
    <vt:lpwstr/>
  </property>
  <property fmtid="{D5CDD505-2E9C-101B-9397-08002B2CF9AE}" pid="35" name="CountyDMS">
    <vt:lpwstr/>
  </property>
  <property fmtid="{D5CDD505-2E9C-101B-9397-08002B2CF9AE}" pid="36" name="TownDMS">
    <vt:lpwstr/>
  </property>
</Properties>
</file>